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D56" i="1"/>
  <c r="D46" i="1" s="1"/>
  <c r="C56" i="1"/>
  <c r="H55" i="1"/>
  <c r="H54" i="1"/>
  <c r="H53" i="1"/>
  <c r="H52" i="1"/>
  <c r="H51" i="1"/>
  <c r="H50" i="1"/>
  <c r="H49" i="1"/>
  <c r="H47" i="1" s="1"/>
  <c r="H48" i="1"/>
  <c r="G47" i="1"/>
  <c r="G46" i="1" s="1"/>
  <c r="F47" i="1"/>
  <c r="F46" i="1" s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3" i="1" s="1"/>
  <c r="H14" i="1"/>
  <c r="G13" i="1"/>
  <c r="F13" i="1"/>
  <c r="E13" i="1"/>
  <c r="D13" i="1"/>
  <c r="C13" i="1"/>
  <c r="C12" i="1" s="1"/>
  <c r="G12" i="1"/>
  <c r="E46" i="1" l="1"/>
  <c r="H22" i="1"/>
  <c r="H12" i="1" s="1"/>
  <c r="H56" i="1"/>
  <c r="H46" i="1" s="1"/>
  <c r="F12" i="1"/>
  <c r="F80" i="1" s="1"/>
  <c r="H30" i="1"/>
  <c r="E22" i="1"/>
  <c r="H40" i="1"/>
  <c r="C46" i="1"/>
  <c r="C80" i="1" s="1"/>
  <c r="G80" i="1"/>
  <c r="E12" i="1"/>
  <c r="E80" i="1" s="1"/>
  <c r="D12" i="1"/>
  <c r="D80" i="1" s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<sst xmlns="http://schemas.openxmlformats.org/spreadsheetml/2006/main" count="81" uniqueCount="51">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</sst>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23809</xdr:rowOff>
    </xdr:from>
    <xdr:to>
      <xdr:col>7</xdr:col>
      <xdr:colOff>1403129</xdr:colOff>
      <xdr:row>2</xdr:row>
      <xdr:rowOff>190496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0" y="23809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52" zoomScale="50" zoomScaleNormal="50" zoomScaleSheetLayoutView="5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59649150</v>
      </c>
      <c r="D12" s="9">
        <f t="shared" ref="D12:H12" si="0">SUM(D13,D22,D30,D40)</f>
        <v>8791586</v>
      </c>
      <c r="E12" s="9">
        <f t="shared" si="0"/>
        <v>68440736</v>
      </c>
      <c r="F12" s="9">
        <f t="shared" si="0"/>
        <v>68231757.280000001</v>
      </c>
      <c r="G12" s="9">
        <f t="shared" si="0"/>
        <v>59605805.549999997</v>
      </c>
      <c r="H12" s="9">
        <f t="shared" si="0"/>
        <v>208978.71999999881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59649150</v>
      </c>
      <c r="D22" s="11">
        <f t="shared" ref="D22:G22" si="3">SUM(D23:D29)</f>
        <v>8791586</v>
      </c>
      <c r="E22" s="11">
        <f t="shared" si="3"/>
        <v>68440736</v>
      </c>
      <c r="F22" s="11">
        <f t="shared" si="3"/>
        <v>68231757.280000001</v>
      </c>
      <c r="G22" s="11">
        <f t="shared" si="3"/>
        <v>59605805.549999997</v>
      </c>
      <c r="H22" s="11">
        <f>SUM(H23:H29)</f>
        <v>208978.71999999881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59649150</v>
      </c>
      <c r="D27" s="13">
        <v>8791586</v>
      </c>
      <c r="E27" s="13">
        <f>+C27+D27</f>
        <v>68440736</v>
      </c>
      <c r="F27" s="13">
        <v>68231757.280000001</v>
      </c>
      <c r="G27" s="13">
        <v>59605805.549999997</v>
      </c>
      <c r="H27" s="13">
        <f>E27-F27</f>
        <v>208978.71999999881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12267295</v>
      </c>
      <c r="D46" s="11">
        <f t="shared" ref="D46:H46" si="9">SUM(D47,D56,D64,D74)</f>
        <v>30234070.510000002</v>
      </c>
      <c r="E46" s="11">
        <f t="shared" si="9"/>
        <v>42501365.510000005</v>
      </c>
      <c r="F46" s="11">
        <f t="shared" si="9"/>
        <v>18163079.890000001</v>
      </c>
      <c r="G46" s="11">
        <f t="shared" si="9"/>
        <v>12228765.91</v>
      </c>
      <c r="H46" s="11">
        <f t="shared" si="9"/>
        <v>24338285.620000005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12267295</v>
      </c>
      <c r="D56" s="11">
        <f t="shared" ref="D56:H56" si="12">SUM(D57:D63)</f>
        <v>30234070.510000002</v>
      </c>
      <c r="E56" s="11">
        <f t="shared" si="12"/>
        <v>42501365.510000005</v>
      </c>
      <c r="F56" s="11">
        <f t="shared" si="12"/>
        <v>18163079.890000001</v>
      </c>
      <c r="G56" s="11">
        <f t="shared" si="12"/>
        <v>12228765.91</v>
      </c>
      <c r="H56" s="11">
        <f t="shared" si="12"/>
        <v>24338285.620000005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12267295</v>
      </c>
      <c r="D61" s="13">
        <v>30234070.510000002</v>
      </c>
      <c r="E61" s="13">
        <f>+C61+D61</f>
        <v>42501365.510000005</v>
      </c>
      <c r="F61" s="13">
        <v>18163079.890000001</v>
      </c>
      <c r="G61" s="13">
        <v>12228765.91</v>
      </c>
      <c r="H61" s="13">
        <f t="shared" si="13"/>
        <v>24338285.620000005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71916445</v>
      </c>
      <c r="D80" s="11">
        <f t="shared" ref="D80:G80" si="18">D46+D12</f>
        <v>39025656.510000005</v>
      </c>
      <c r="E80" s="11">
        <f t="shared" si="18"/>
        <v>110942101.51000001</v>
      </c>
      <c r="F80" s="11">
        <f t="shared" si="18"/>
        <v>86394837.170000002</v>
      </c>
      <c r="G80" s="11">
        <f t="shared" si="18"/>
        <v>71834571.459999993</v>
      </c>
      <c r="H80" s="11">
        <f>H46+H12</f>
        <v>24547264.340000004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2020-04-10T20:09:48Z</dcterms:created>
  <dcterms:modified xsi:type="dcterms:W3CDTF">2020-10-13T19:20:46Z</dcterms:modified>
</cp:coreProperties>
</file>